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g\Desktop\粒子设备运营情况\"/>
    </mc:Choice>
  </mc:AlternateContent>
  <xr:revisionPtr revIDLastSave="0" documentId="13_ncr:1_{79EA6A07-DA45-4FB7-AE98-7DA40289FCB7}" xr6:coauthVersionLast="47" xr6:coauthVersionMax="47" xr10:uidLastSave="{00000000-0000-0000-0000-000000000000}"/>
  <bookViews>
    <workbookView xWindow="-98" yWindow="-98" windowWidth="21795" windowHeight="12975" xr2:uid="{4A99D022-DB26-453E-864C-149AFAA88887}"/>
  </bookViews>
  <sheets>
    <sheet name="Stat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50" i="1"/>
  <c r="B51" i="1"/>
  <c r="B45" i="1"/>
  <c r="B46" i="1"/>
  <c r="B47" i="1"/>
  <c r="B48" i="1"/>
  <c r="B4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</calcChain>
</file>

<file path=xl/sharedStrings.xml><?xml version="1.0" encoding="utf-8"?>
<sst xmlns="http://schemas.openxmlformats.org/spreadsheetml/2006/main" count="191" uniqueCount="144">
  <si>
    <t>Progress of the proton therapy program in Mainland China (Until December 25th, 2024)</t>
    <phoneticPr fontId="1" type="noConversion"/>
  </si>
  <si>
    <t>Statics</t>
    <phoneticPr fontId="1" type="noConversion"/>
  </si>
  <si>
    <t>No.</t>
    <phoneticPr fontId="1" type="noConversion"/>
  </si>
  <si>
    <t>Region</t>
    <phoneticPr fontId="1" type="noConversion"/>
  </si>
  <si>
    <t>Center/Program</t>
    <phoneticPr fontId="1" type="noConversion"/>
  </si>
  <si>
    <t>Latest progress</t>
    <phoneticPr fontId="1" type="noConversion"/>
  </si>
  <si>
    <t>Supplier</t>
    <phoneticPr fontId="1" type="noConversion"/>
  </si>
  <si>
    <t>3 rotating gantries</t>
  </si>
  <si>
    <t>Zhuozhou, Hebei (North China)</t>
    <phoneticPr fontId="1" type="noConversion"/>
  </si>
  <si>
    <t>Zibo, Shandong (East China)</t>
    <phoneticPr fontId="1" type="noConversion"/>
  </si>
  <si>
    <t>Shanghai (East China)</t>
    <phoneticPr fontId="1" type="noConversion"/>
  </si>
  <si>
    <t>Hefei, Anhui (East China)</t>
    <phoneticPr fontId="1" type="noConversion"/>
  </si>
  <si>
    <t>Jinan, Shandong (East China)</t>
    <phoneticPr fontId="1" type="noConversion"/>
  </si>
  <si>
    <t>Hebei Yizhou Cancer Hospital</t>
    <phoneticPr fontId="1" type="noConversion"/>
  </si>
  <si>
    <t>Zibo Wanjie Cancer Hospital</t>
    <phoneticPr fontId="1" type="noConversion"/>
  </si>
  <si>
    <t>Shandong Cancer Hospital and Institute</t>
    <phoneticPr fontId="1" type="noConversion"/>
  </si>
  <si>
    <t>Anhui Provincial Hospital (Hefei Ion Medical Center)</t>
    <phoneticPr fontId="1" type="noConversion"/>
  </si>
  <si>
    <t>Guangzhou Concord Cancer Center</t>
  </si>
  <si>
    <t>Tongji Hospital, Tongji Medical College of HUST</t>
    <phoneticPr fontId="1" type="noConversion"/>
  </si>
  <si>
    <t>Commencement of operation in 2022</t>
  </si>
  <si>
    <t>Commencement of operation in December 2004,
3600 patients treated by September 2024</t>
    <phoneticPr fontId="1" type="noConversion"/>
  </si>
  <si>
    <t>Commencement of operation in July 2023,
307 patients treated by October 2024</t>
    <phoneticPr fontId="1" type="noConversion"/>
  </si>
  <si>
    <t>Commencement of operation in January 2024,
120 patients treated by November 2024</t>
    <phoneticPr fontId="1" type="noConversion"/>
  </si>
  <si>
    <t>Commencement of operation in December 2024</t>
    <phoneticPr fontId="1" type="noConversion"/>
  </si>
  <si>
    <t>Commencement of operation in November 1st 2023,
450 patients treated by May 2024</t>
    <phoneticPr fontId="1" type="noConversion"/>
  </si>
  <si>
    <t>4 rotating gantries, 1 fixed beam</t>
    <phoneticPr fontId="1" type="noConversion"/>
  </si>
  <si>
    <t>2 rotating gantries, 1 fixed beam</t>
    <phoneticPr fontId="1" type="noConversion"/>
  </si>
  <si>
    <t>1 ocular beamline, 1fixed beam, 
1 180-degree rotating gantry
1 360-degree rotating gantry</t>
    <phoneticPr fontId="1" type="noConversion"/>
  </si>
  <si>
    <t>3 rotating gantries, 1 fixed beam</t>
    <phoneticPr fontId="1" type="noConversion"/>
  </si>
  <si>
    <t>4 rotating gantries</t>
    <phoneticPr fontId="1" type="noConversion"/>
  </si>
  <si>
    <t>1 rotating gantry</t>
    <phoneticPr fontId="1" type="noConversion"/>
  </si>
  <si>
    <t>Treatment rooms</t>
    <phoneticPr fontId="1" type="noConversion"/>
  </si>
  <si>
    <t>3 rotating gantries, 2 fixed beams</t>
    <phoneticPr fontId="1" type="noConversion"/>
  </si>
  <si>
    <t>IBA</t>
    <phoneticPr fontId="1" type="noConversion"/>
  </si>
  <si>
    <t>Varian</t>
    <phoneticPr fontId="1" type="noConversion"/>
  </si>
  <si>
    <t>Mevion</t>
    <phoneticPr fontId="1" type="noConversion"/>
  </si>
  <si>
    <t>Apactron</t>
    <phoneticPr fontId="1" type="noConversion"/>
  </si>
  <si>
    <t>Beijing (North China)</t>
    <phoneticPr fontId="1" type="noConversion"/>
  </si>
  <si>
    <t>Langfang, Hebei (North China)</t>
    <phoneticPr fontId="1" type="noConversion"/>
  </si>
  <si>
    <t>Qingdao, Shandong (East China)</t>
    <phoneticPr fontId="1" type="noConversion"/>
  </si>
  <si>
    <t>Yangzhou, Jiangsu  (East China)</t>
    <phoneticPr fontId="1" type="noConversion"/>
  </si>
  <si>
    <t>Kushan, Jiangsu (East China)</t>
    <phoneticPr fontId="1" type="noConversion"/>
  </si>
  <si>
    <t>Quanzhou, Fujian (East China)</t>
    <phoneticPr fontId="1" type="noConversion"/>
  </si>
  <si>
    <t>Putian, Fujian (East China)</t>
    <phoneticPr fontId="1" type="noConversion"/>
  </si>
  <si>
    <t>Chengdu, Sichuan (Southwest China)</t>
    <phoneticPr fontId="1" type="noConversion"/>
  </si>
  <si>
    <t>Chongqing (Southwest China)</t>
    <phoneticPr fontId="1" type="noConversion"/>
  </si>
  <si>
    <t>Xi'an, Shannxi (Northwest China)</t>
    <phoneticPr fontId="1" type="noConversion"/>
  </si>
  <si>
    <t>China-Japan Friendship Hospital</t>
    <phoneticPr fontId="1" type="noConversion"/>
  </si>
  <si>
    <t>Qingdao West Coast New Area Cancer Hospital</t>
    <phoneticPr fontId="1" type="noConversion"/>
  </si>
  <si>
    <t>Phase II Project of Hefei Ion Medical Center</t>
    <phoneticPr fontId="1" type="noConversion"/>
  </si>
  <si>
    <t>Shanghai Concord Cancer Center</t>
  </si>
  <si>
    <t>Yangzhou Proton Center</t>
    <phoneticPr fontId="1" type="noConversion"/>
  </si>
  <si>
    <t>Kushan West Medical Center</t>
    <phoneticPr fontId="1" type="noConversion"/>
  </si>
  <si>
    <t>Fujian Changcai Hospital (Fujian Tongchang Hospital)</t>
    <phoneticPr fontId="1" type="noConversion"/>
  </si>
  <si>
    <t>Cancer Hospital Chinese Academy of Medical Sciences</t>
    <phoneticPr fontId="1" type="noConversion"/>
  </si>
  <si>
    <t>Guangzhou Hengju Cancer Hospital</t>
    <phoneticPr fontId="1" type="noConversion"/>
  </si>
  <si>
    <t>Wuhan Union Hospital of China</t>
    <phoneticPr fontId="1" type="noConversion"/>
  </si>
  <si>
    <t>Sichuan Cancer Hospital</t>
    <phoneticPr fontId="1" type="noConversion"/>
  </si>
  <si>
    <t>Chongqing University Cancer Hospital</t>
    <phoneticPr fontId="1" type="noConversion"/>
  </si>
  <si>
    <t>Allcure Cancer Hospital</t>
    <phoneticPr fontId="1" type="noConversion"/>
  </si>
  <si>
    <t>Xi'an International Medical Center Hospital</t>
    <phoneticPr fontId="1" type="noConversion"/>
  </si>
  <si>
    <t>Cyclotron lifted in December 2024</t>
  </si>
  <si>
    <t>Registration test launched in July 2024</t>
  </si>
  <si>
    <t>Topping out of the main structure on August 29, 2020</t>
  </si>
  <si>
    <t>Inauguration ceremony on November 2nd, 2022</t>
    <phoneticPr fontId="1" type="noConversion"/>
  </si>
  <si>
    <t>Successful beam test in September 2023</t>
    <phoneticPr fontId="1" type="noConversion"/>
  </si>
  <si>
    <t>Clinical trials to begin in October 2024</t>
  </si>
  <si>
    <t>Proton cyclotron lifted on February 27, 2023</t>
    <phoneticPr fontId="1" type="noConversion"/>
  </si>
  <si>
    <t>Final phase of commissioning in March 2024</t>
  </si>
  <si>
    <t>Main building topped out on August 31, 2022, 
and equipment rolled out in November 2024</t>
    <phoneticPr fontId="1" type="noConversion"/>
  </si>
  <si>
    <t>Public bidding completed in November 2023, and the
main structure of the medical complex topped out on
January 18, 2024</t>
    <phoneticPr fontId="1" type="noConversion"/>
  </si>
  <si>
    <t>Construction of interior finishes, medical specialties
and plumbing and heating installation underway in February 2024</t>
    <phoneticPr fontId="1" type="noConversion"/>
  </si>
  <si>
    <t>August 10, 2020, EIA documents approved;
2019 groundbreaking ceremony</t>
    <phoneticPr fontId="1" type="noConversion"/>
  </si>
  <si>
    <t>Cyclotron lifted on June 18th, 2024</t>
    <phoneticPr fontId="1" type="noConversion"/>
  </si>
  <si>
    <t>1 rotating gantry, 1 fixed beam</t>
    <phoneticPr fontId="1" type="noConversion"/>
  </si>
  <si>
    <t>3 rotating gantries</t>
    <phoneticPr fontId="1" type="noConversion"/>
  </si>
  <si>
    <t>CAS Ion Application</t>
    <phoneticPr fontId="1" type="noConversion"/>
  </si>
  <si>
    <t>CGN</t>
    <phoneticPr fontId="1" type="noConversion"/>
  </si>
  <si>
    <t>Tianjin (North China)</t>
    <phoneticPr fontId="1" type="noConversion"/>
  </si>
  <si>
    <t>Taiyuan, Shanxi (North China)</t>
    <phoneticPr fontId="1" type="noConversion"/>
  </si>
  <si>
    <t>Hohhot, Nei Mongol (North China)</t>
    <phoneticPr fontId="1" type="noConversion"/>
  </si>
  <si>
    <t>Harbin, Heilongjian (Northeast China)</t>
    <phoneticPr fontId="1" type="noConversion"/>
  </si>
  <si>
    <t>Shenyang, Liaoning (Northeast China)</t>
    <phoneticPr fontId="1" type="noConversion"/>
  </si>
  <si>
    <t>Changchun, Jilin (Northeast China)</t>
    <phoneticPr fontId="1" type="noConversion"/>
  </si>
  <si>
    <t>Hangzhou, Zhejiang (East China)</t>
    <phoneticPr fontId="1" type="noConversion"/>
  </si>
  <si>
    <t>Nanchang, Jiangxi (East China)</t>
    <phoneticPr fontId="1" type="noConversion"/>
  </si>
  <si>
    <t>Nanjing, Jiangsu (East China)</t>
    <phoneticPr fontId="1" type="noConversion"/>
  </si>
  <si>
    <t>Suzhou, Anhui (East China)</t>
    <phoneticPr fontId="1" type="noConversion"/>
  </si>
  <si>
    <t>Xiamen, Fujian (East China)</t>
    <phoneticPr fontId="1" type="noConversion"/>
  </si>
  <si>
    <t>Lanzhou, Gansu (Northwest China)</t>
    <phoneticPr fontId="1" type="noConversion"/>
  </si>
  <si>
    <t>Beijing Tiantan Hospital, Capital Medical University</t>
    <phoneticPr fontId="1" type="noConversion"/>
  </si>
  <si>
    <t>Tianjin Medical University Cancer Institute &amp; Hospital</t>
    <phoneticPr fontId="1" type="noConversion"/>
  </si>
  <si>
    <t>Shanxi Cancer Hospital</t>
    <phoneticPr fontId="1" type="noConversion"/>
  </si>
  <si>
    <t>Beijing University Cancer Hospital Nei Mongol Hospital</t>
    <phoneticPr fontId="1" type="noConversion"/>
  </si>
  <si>
    <t>Harbin Medical University Cancer Hospital</t>
    <phoneticPr fontId="1" type="noConversion"/>
  </si>
  <si>
    <t>Shengjing Hospital of China Medical University</t>
    <phoneticPr fontId="1" type="noConversion"/>
  </si>
  <si>
    <t>The First Hospital of China Medical University</t>
    <phoneticPr fontId="1" type="noConversion"/>
  </si>
  <si>
    <t>Jilin Cancer Hospital</t>
    <phoneticPr fontId="1" type="noConversion"/>
  </si>
  <si>
    <t>Guowen (Changchun) International Hospital</t>
    <phoneticPr fontId="1" type="noConversion"/>
  </si>
  <si>
    <t>Shanghai Chest Center</t>
    <phoneticPr fontId="1" type="noConversion"/>
  </si>
  <si>
    <t>Shanghai Starkids Children's Proton Treatment Center</t>
    <phoneticPr fontId="1" type="noConversion"/>
  </si>
  <si>
    <t>Sir Run Run Shaw Hospital</t>
    <phoneticPr fontId="1" type="noConversion"/>
  </si>
  <si>
    <t>Jiangxi Cancer Hospital</t>
    <phoneticPr fontId="1" type="noConversion"/>
  </si>
  <si>
    <t>Benq Medical Center</t>
    <phoneticPr fontId="1" type="noConversion"/>
  </si>
  <si>
    <t>Wan Bei General Hospital of Wanbei Coal power Group</t>
    <phoneticPr fontId="1" type="noConversion"/>
  </si>
  <si>
    <t>Xiamen Fifth Hospital</t>
    <phoneticPr fontId="1" type="noConversion"/>
  </si>
  <si>
    <t>Henan Cancer Hospital</t>
    <phoneticPr fontId="1" type="noConversion"/>
  </si>
  <si>
    <t>The First Affliated Hospital of Zhengzhou University</t>
    <phoneticPr fontId="1" type="noConversion"/>
  </si>
  <si>
    <t>Hunan Cancer Hospital</t>
    <phoneticPr fontId="1" type="noConversion"/>
  </si>
  <si>
    <t>Nanfang Hospital Zengcheng Campus</t>
    <phoneticPr fontId="1" type="noConversion"/>
  </si>
  <si>
    <t>Guangxi Tumor Hospital</t>
    <phoneticPr fontId="1" type="noConversion"/>
  </si>
  <si>
    <t>Hainan Cancer Hospital</t>
    <phoneticPr fontId="1" type="noConversion"/>
  </si>
  <si>
    <t>The First Hospital of Lanzhou University</t>
    <phoneticPr fontId="1" type="noConversion"/>
  </si>
  <si>
    <t>Preliminary engineering and construction design
 approved by the Health Commission in July 2024</t>
    <phoneticPr fontId="1" type="noConversion"/>
  </si>
  <si>
    <t>Port Free Trade Zone Administrative Committee Signs 
with Mevion Medical and Tianyi Holdings Investment
and Cooperation Agreement for the Tianjin Airport 
Proton Therapy Center Project on November 6th, 2019</t>
    <phoneticPr fontId="1" type="noConversion"/>
  </si>
  <si>
    <t>Procurement Intent to Cooperate Agreement with
Varian Medical signed in November 2021</t>
    <phoneticPr fontId="1" type="noConversion"/>
  </si>
  <si>
    <t>Construction of new campus to begin in January 2024</t>
  </si>
  <si>
    <t>March 3, 2021 Fudan University Pediatrics Hospital,
Shanghai Fosun Medical and Myson Medical Technology signed a tripartite cooperation agreement.</t>
    <phoneticPr fontId="1" type="noConversion"/>
  </si>
  <si>
    <t>On September 10, 2024, Xiamen Fifth Hospital and 
Maisheng Medical Group held a signing ceremony 
for the strategic cooperation agreement on the 
construction of the Proton Clinical and Technological
Innovation Center.</t>
    <phoneticPr fontId="1" type="noConversion"/>
  </si>
  <si>
    <t>October 11, 2022 Proton Therapy System Project 
Public EIS</t>
    <phoneticPr fontId="1" type="noConversion"/>
  </si>
  <si>
    <t>In 
Operation
(7)</t>
    <phoneticPr fontId="1" type="noConversion"/>
  </si>
  <si>
    <t>Under
Construction
(17)</t>
    <phoneticPr fontId="1" type="noConversion"/>
  </si>
  <si>
    <t>Proposed
Construction
(25)</t>
    <phoneticPr fontId="1" type="noConversion"/>
  </si>
  <si>
    <t>The rules of classification are as follows:</t>
    <phoneticPr fontId="1" type="noConversion"/>
  </si>
  <si>
    <t>Note: * Indicates organizations that have received a certificate of accreditation from National Health Comission</t>
    <phoneticPr fontId="1" type="noConversion"/>
  </si>
  <si>
    <t>In Operation: to officially operate and admit patients</t>
    <phoneticPr fontId="1" type="noConversion"/>
  </si>
  <si>
    <t>Cancer Hospital Chinese Academy of Medical Sciences
Shenzhen Center</t>
    <phoneticPr fontId="1" type="noConversion"/>
  </si>
  <si>
    <t>Tianjin Airport Proton Therapy Center
 &amp; Clinical Research Base</t>
    <phoneticPr fontId="1" type="noConversion"/>
  </si>
  <si>
    <t>Jinshazhou Hospital of Guangzhou University
of Chinese Medicine</t>
    <phoneticPr fontId="1" type="noConversion"/>
  </si>
  <si>
    <t>Ruijin Hospital, Shanghai Jiaotong University School
of Medicine</t>
    <phoneticPr fontId="1" type="noConversion"/>
  </si>
  <si>
    <t>Zhengzhou, Henan (Central South China)</t>
  </si>
  <si>
    <t>Changsha, Hunan (Central South China)</t>
  </si>
  <si>
    <t>Guangzhou, Guangdong (Central South China)</t>
  </si>
  <si>
    <t>Nanning, Guangxi (Central South China)</t>
  </si>
  <si>
    <t>Haikou, Hainan (Central South China)</t>
  </si>
  <si>
    <t>Wuhan, Hubei (Central South China)</t>
  </si>
  <si>
    <t>Shenzhen, Guangdong (Central South China)</t>
  </si>
  <si>
    <t>Under Construction: Purchase agreements (or framework/strategic agreements) have been signed with suppliers, and construction of infrastructure has only begun.</t>
    <phoneticPr fontId="1" type="noConversion"/>
  </si>
  <si>
    <t>Proposed Construction: Purchase agreement (or framework/strategic agreements) have been signed with suppliers, government formula proton program, infrastructure not yet under construction; or configuration permit obtained</t>
    <phoneticPr fontId="1" type="noConversion"/>
  </si>
  <si>
    <t>Fujian Medical University Union Hospital, Mazu Campus</t>
    <phoneticPr fontId="1" type="noConversion"/>
  </si>
  <si>
    <t>West China Hospital of Sichuan University</t>
    <phoneticPr fontId="1" type="noConversion"/>
  </si>
  <si>
    <t>On July 21, 2021, the EIA document for public comment was published in the newspaper; the hospital opened in October 2024</t>
    <phoneticPr fontId="1" type="noConversion"/>
  </si>
  <si>
    <t>Cyclotron commissioning out of beam, December 10th, 2019</t>
    <phoneticPr fontId="1" type="noConversion"/>
  </si>
  <si>
    <t xml:space="preserve">Joint Completion and Acceptance of Phase II Project in July 2024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</si>
</sst>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*&quot;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202122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6" borderId="6" xfId="0" applyFont="1" applyFill="1" applyBorder="1">
      <alignment vertical="center"/>
    </xf>
    <xf numFmtId="0" fontId="2" fillId="6" borderId="0" xfId="0" applyFont="1" applyFill="1">
      <alignment vertical="center"/>
    </xf>
    <xf numFmtId="0" fontId="2" fillId="6" borderId="7" xfId="0" applyFont="1" applyFill="1" applyBorder="1">
      <alignment vertical="center"/>
    </xf>
    <xf numFmtId="0" fontId="2" fillId="6" borderId="8" xfId="0" applyFont="1" applyFill="1" applyBorder="1">
      <alignment vertical="center"/>
    </xf>
    <xf numFmtId="0" fontId="2" fillId="6" borderId="9" xfId="0" applyFont="1" applyFill="1" applyBorder="1">
      <alignment vertical="center"/>
    </xf>
    <xf numFmtId="0" fontId="2" fillId="6" borderId="10" xfId="0" applyFont="1" applyFill="1" applyBorder="1">
      <alignment vertical="center"/>
    </xf>
    <xf numFmtId="0" fontId="2" fillId="6" borderId="4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6" borderId="5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A2C99-CE57-4D75-98B4-08881D76BEC8}">
  <dimension ref="A1:G56"/>
  <sheetViews>
    <sheetView tabSelected="1" zoomScale="85" zoomScaleNormal="85" workbookViewId="0">
      <selection activeCell="D6" sqref="D6"/>
    </sheetView>
  </sheetViews>
  <sheetFormatPr defaultRowHeight="13.9" x14ac:dyDescent="0.4"/>
  <cols>
    <col min="1" max="1" width="12.33203125" customWidth="1"/>
    <col min="3" max="3" width="39.3984375" customWidth="1"/>
    <col min="4" max="4" width="47" customWidth="1"/>
    <col min="5" max="5" width="46.73046875" customWidth="1"/>
    <col min="6" max="6" width="30.73046875" customWidth="1"/>
    <col min="7" max="7" width="19.265625" customWidth="1"/>
  </cols>
  <sheetData>
    <row r="1" spans="1:7" x14ac:dyDescent="0.4">
      <c r="A1" s="15" t="s">
        <v>0</v>
      </c>
      <c r="B1" s="16"/>
      <c r="C1" s="16"/>
      <c r="D1" s="16"/>
      <c r="E1" s="16"/>
      <c r="F1" s="16"/>
      <c r="G1" s="16"/>
    </row>
    <row r="2" spans="1:7" x14ac:dyDescent="0.4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31</v>
      </c>
      <c r="G2" s="24" t="s">
        <v>6</v>
      </c>
    </row>
    <row r="3" spans="1:7" x14ac:dyDescent="0.4">
      <c r="A3" s="17" t="s">
        <v>120</v>
      </c>
      <c r="B3" s="2">
        <f>ROW(B3)-2</f>
        <v>1</v>
      </c>
      <c r="C3" s="1" t="s">
        <v>8</v>
      </c>
      <c r="D3" s="25" t="s">
        <v>13</v>
      </c>
      <c r="E3" s="1" t="s">
        <v>19</v>
      </c>
      <c r="F3" s="1" t="s">
        <v>25</v>
      </c>
      <c r="G3" s="1" t="s">
        <v>33</v>
      </c>
    </row>
    <row r="4" spans="1:7" ht="27.75" x14ac:dyDescent="0.4">
      <c r="A4" s="18"/>
      <c r="B4" s="2">
        <f t="shared" ref="B4:B51" si="0">ROW(B4)-2</f>
        <v>2</v>
      </c>
      <c r="C4" s="1" t="s">
        <v>9</v>
      </c>
      <c r="D4" s="25" t="s">
        <v>14</v>
      </c>
      <c r="E4" s="26" t="s">
        <v>20</v>
      </c>
      <c r="F4" s="1" t="s">
        <v>26</v>
      </c>
      <c r="G4" s="1" t="s">
        <v>33</v>
      </c>
    </row>
    <row r="5" spans="1:7" ht="41.65" x14ac:dyDescent="0.4">
      <c r="A5" s="18"/>
      <c r="B5" s="2">
        <f t="shared" si="0"/>
        <v>3</v>
      </c>
      <c r="C5" s="1" t="s">
        <v>10</v>
      </c>
      <c r="D5" s="27" t="s">
        <v>129</v>
      </c>
      <c r="E5" s="26" t="s">
        <v>21</v>
      </c>
      <c r="F5" s="26" t="s">
        <v>27</v>
      </c>
      <c r="G5" s="1" t="s">
        <v>36</v>
      </c>
    </row>
    <row r="6" spans="1:7" ht="27.75" x14ac:dyDescent="0.4">
      <c r="A6" s="18"/>
      <c r="B6" s="2">
        <f t="shared" si="0"/>
        <v>4</v>
      </c>
      <c r="C6" s="1" t="s">
        <v>12</v>
      </c>
      <c r="D6" s="28" t="s">
        <v>15</v>
      </c>
      <c r="E6" s="26" t="s">
        <v>24</v>
      </c>
      <c r="F6" s="1" t="s">
        <v>28</v>
      </c>
      <c r="G6" s="1" t="s">
        <v>34</v>
      </c>
    </row>
    <row r="7" spans="1:7" ht="27.75" x14ac:dyDescent="0.4">
      <c r="A7" s="18"/>
      <c r="B7" s="2">
        <f t="shared" si="0"/>
        <v>5</v>
      </c>
      <c r="C7" s="1" t="s">
        <v>11</v>
      </c>
      <c r="D7" s="25" t="s">
        <v>16</v>
      </c>
      <c r="E7" s="26" t="s">
        <v>22</v>
      </c>
      <c r="F7" s="1" t="s">
        <v>32</v>
      </c>
      <c r="G7" s="1" t="s">
        <v>34</v>
      </c>
    </row>
    <row r="8" spans="1:7" x14ac:dyDescent="0.4">
      <c r="A8" s="18"/>
      <c r="B8" s="2">
        <f t="shared" si="0"/>
        <v>6</v>
      </c>
      <c r="C8" s="1" t="s">
        <v>132</v>
      </c>
      <c r="D8" s="25" t="s">
        <v>17</v>
      </c>
      <c r="E8" s="26" t="s">
        <v>23</v>
      </c>
      <c r="F8" s="1" t="s">
        <v>29</v>
      </c>
      <c r="G8" s="1" t="s">
        <v>34</v>
      </c>
    </row>
    <row r="9" spans="1:7" x14ac:dyDescent="0.4">
      <c r="A9" s="18"/>
      <c r="B9" s="2">
        <f t="shared" si="0"/>
        <v>7</v>
      </c>
      <c r="C9" s="1" t="s">
        <v>135</v>
      </c>
      <c r="D9" s="25" t="s">
        <v>18</v>
      </c>
      <c r="E9" s="26" t="s">
        <v>23</v>
      </c>
      <c r="F9" s="1" t="s">
        <v>30</v>
      </c>
      <c r="G9" s="1" t="s">
        <v>35</v>
      </c>
    </row>
    <row r="10" spans="1:7" x14ac:dyDescent="0.4">
      <c r="A10" s="19" t="s">
        <v>121</v>
      </c>
      <c r="B10" s="3">
        <f t="shared" si="0"/>
        <v>8</v>
      </c>
      <c r="C10" s="1" t="s">
        <v>37</v>
      </c>
      <c r="D10" s="25" t="s">
        <v>47</v>
      </c>
      <c r="E10" s="1"/>
      <c r="F10" s="1" t="s">
        <v>28</v>
      </c>
      <c r="G10" s="1" t="s">
        <v>33</v>
      </c>
    </row>
    <row r="11" spans="1:7" x14ac:dyDescent="0.4">
      <c r="A11" s="20"/>
      <c r="B11" s="3">
        <f t="shared" si="0"/>
        <v>9</v>
      </c>
      <c r="C11" s="1" t="s">
        <v>38</v>
      </c>
      <c r="D11" s="25" t="s">
        <v>54</v>
      </c>
      <c r="E11" s="1" t="s">
        <v>61</v>
      </c>
      <c r="F11" s="1" t="s">
        <v>25</v>
      </c>
      <c r="G11" s="1" t="s">
        <v>33</v>
      </c>
    </row>
    <row r="12" spans="1:7" ht="41.65" x14ac:dyDescent="0.4">
      <c r="A12" s="20"/>
      <c r="B12" s="3">
        <f t="shared" si="0"/>
        <v>10</v>
      </c>
      <c r="C12" s="1" t="s">
        <v>39</v>
      </c>
      <c r="D12" s="1" t="s">
        <v>48</v>
      </c>
      <c r="E12" s="26" t="s">
        <v>71</v>
      </c>
      <c r="F12" s="1" t="s">
        <v>30</v>
      </c>
      <c r="G12" s="1" t="s">
        <v>35</v>
      </c>
    </row>
    <row r="13" spans="1:7" x14ac:dyDescent="0.4">
      <c r="A13" s="20"/>
      <c r="B13" s="3">
        <f t="shared" si="0"/>
        <v>11</v>
      </c>
      <c r="C13" s="1" t="s">
        <v>11</v>
      </c>
      <c r="D13" s="1" t="s">
        <v>49</v>
      </c>
      <c r="E13" s="1" t="s">
        <v>62</v>
      </c>
      <c r="F13" s="1" t="s">
        <v>74</v>
      </c>
      <c r="G13" s="1" t="s">
        <v>76</v>
      </c>
    </row>
    <row r="14" spans="1:7" x14ac:dyDescent="0.4">
      <c r="A14" s="20"/>
      <c r="B14" s="3">
        <f t="shared" si="0"/>
        <v>12</v>
      </c>
      <c r="C14" s="1" t="s">
        <v>10</v>
      </c>
      <c r="D14" s="1" t="s">
        <v>50</v>
      </c>
      <c r="E14" s="1" t="s">
        <v>63</v>
      </c>
      <c r="F14" s="1"/>
      <c r="G14" s="1"/>
    </row>
    <row r="15" spans="1:7" x14ac:dyDescent="0.4">
      <c r="A15" s="20"/>
      <c r="B15" s="3">
        <f t="shared" si="0"/>
        <v>13</v>
      </c>
      <c r="C15" s="1" t="s">
        <v>40</v>
      </c>
      <c r="D15" s="1" t="s">
        <v>51</v>
      </c>
      <c r="E15" s="1" t="s">
        <v>64</v>
      </c>
      <c r="F15" s="1" t="s">
        <v>7</v>
      </c>
      <c r="G15" s="1" t="s">
        <v>77</v>
      </c>
    </row>
    <row r="16" spans="1:7" x14ac:dyDescent="0.4">
      <c r="A16" s="20"/>
      <c r="B16" s="3">
        <f t="shared" si="0"/>
        <v>14</v>
      </c>
      <c r="C16" s="1" t="s">
        <v>41</v>
      </c>
      <c r="D16" s="1" t="s">
        <v>52</v>
      </c>
      <c r="E16" s="1" t="s">
        <v>65</v>
      </c>
      <c r="F16" s="1" t="s">
        <v>30</v>
      </c>
      <c r="G16" s="1" t="s">
        <v>35</v>
      </c>
    </row>
    <row r="17" spans="1:7" ht="41.65" x14ac:dyDescent="0.4">
      <c r="A17" s="20"/>
      <c r="B17" s="3">
        <f t="shared" si="0"/>
        <v>15</v>
      </c>
      <c r="C17" s="1" t="s">
        <v>42</v>
      </c>
      <c r="D17" s="1" t="s">
        <v>53</v>
      </c>
      <c r="E17" s="26" t="s">
        <v>141</v>
      </c>
      <c r="F17" s="1" t="s">
        <v>30</v>
      </c>
      <c r="G17" s="1" t="s">
        <v>35</v>
      </c>
    </row>
    <row r="18" spans="1:7" ht="27.75" x14ac:dyDescent="0.4">
      <c r="A18" s="20"/>
      <c r="B18" s="3">
        <f t="shared" si="0"/>
        <v>16</v>
      </c>
      <c r="C18" s="1" t="s">
        <v>43</v>
      </c>
      <c r="D18" s="1" t="s">
        <v>139</v>
      </c>
      <c r="E18" s="26" t="s">
        <v>143</v>
      </c>
      <c r="F18" s="1"/>
      <c r="G18" s="1"/>
    </row>
    <row r="19" spans="1:7" x14ac:dyDescent="0.4">
      <c r="A19" s="20"/>
      <c r="B19" s="3">
        <f t="shared" si="0"/>
        <v>17</v>
      </c>
      <c r="C19" s="1" t="s">
        <v>135</v>
      </c>
      <c r="D19" s="25" t="s">
        <v>56</v>
      </c>
      <c r="E19" s="1" t="s">
        <v>66</v>
      </c>
      <c r="F19" s="1" t="s">
        <v>29</v>
      </c>
      <c r="G19" s="1" t="s">
        <v>34</v>
      </c>
    </row>
    <row r="20" spans="1:7" ht="27.75" x14ac:dyDescent="0.4">
      <c r="A20" s="20"/>
      <c r="B20" s="3">
        <f t="shared" si="0"/>
        <v>18</v>
      </c>
      <c r="C20" s="1" t="s">
        <v>136</v>
      </c>
      <c r="D20" s="27" t="s">
        <v>126</v>
      </c>
      <c r="E20" s="1" t="s">
        <v>67</v>
      </c>
      <c r="F20" s="1" t="s">
        <v>25</v>
      </c>
      <c r="G20" s="1" t="s">
        <v>33</v>
      </c>
    </row>
    <row r="21" spans="1:7" ht="27.75" x14ac:dyDescent="0.4">
      <c r="A21" s="20"/>
      <c r="B21" s="3">
        <f t="shared" si="0"/>
        <v>19</v>
      </c>
      <c r="C21" s="1" t="s">
        <v>132</v>
      </c>
      <c r="D21" s="1" t="s">
        <v>55</v>
      </c>
      <c r="E21" s="26" t="s">
        <v>142</v>
      </c>
      <c r="F21" s="1" t="s">
        <v>75</v>
      </c>
      <c r="G21" s="1" t="s">
        <v>33</v>
      </c>
    </row>
    <row r="22" spans="1:7" x14ac:dyDescent="0.4">
      <c r="A22" s="20"/>
      <c r="B22" s="3">
        <f t="shared" si="0"/>
        <v>20</v>
      </c>
      <c r="C22" s="1" t="s">
        <v>44</v>
      </c>
      <c r="D22" s="25" t="s">
        <v>57</v>
      </c>
      <c r="E22" s="1" t="s">
        <v>68</v>
      </c>
      <c r="F22" s="1" t="s">
        <v>28</v>
      </c>
      <c r="G22" s="1" t="s">
        <v>33</v>
      </c>
    </row>
    <row r="23" spans="1:7" ht="27.75" x14ac:dyDescent="0.4">
      <c r="A23" s="20"/>
      <c r="B23" s="3">
        <f t="shared" si="0"/>
        <v>21</v>
      </c>
      <c r="C23" s="1" t="s">
        <v>44</v>
      </c>
      <c r="D23" s="25" t="s">
        <v>140</v>
      </c>
      <c r="E23" s="26" t="s">
        <v>69</v>
      </c>
      <c r="F23" s="1"/>
      <c r="G23" s="1" t="s">
        <v>77</v>
      </c>
    </row>
    <row r="24" spans="1:7" ht="41.65" x14ac:dyDescent="0.4">
      <c r="A24" s="20"/>
      <c r="B24" s="3">
        <f t="shared" si="0"/>
        <v>22</v>
      </c>
      <c r="C24" s="1" t="s">
        <v>45</v>
      </c>
      <c r="D24" s="25" t="s">
        <v>58</v>
      </c>
      <c r="E24" s="26" t="s">
        <v>70</v>
      </c>
      <c r="F24" s="1" t="s">
        <v>30</v>
      </c>
      <c r="G24" s="1" t="s">
        <v>35</v>
      </c>
    </row>
    <row r="25" spans="1:7" ht="27.75" x14ac:dyDescent="0.4">
      <c r="A25" s="20"/>
      <c r="B25" s="3">
        <f t="shared" si="0"/>
        <v>23</v>
      </c>
      <c r="C25" s="1" t="s">
        <v>45</v>
      </c>
      <c r="D25" s="25" t="s">
        <v>59</v>
      </c>
      <c r="E25" s="26" t="s">
        <v>72</v>
      </c>
      <c r="F25" s="1" t="s">
        <v>30</v>
      </c>
      <c r="G25" s="1" t="s">
        <v>35</v>
      </c>
    </row>
    <row r="26" spans="1:7" x14ac:dyDescent="0.4">
      <c r="A26" s="20"/>
      <c r="B26" s="3">
        <f t="shared" si="0"/>
        <v>24</v>
      </c>
      <c r="C26" s="1" t="s">
        <v>46</v>
      </c>
      <c r="D26" s="25" t="s">
        <v>60</v>
      </c>
      <c r="E26" s="1" t="s">
        <v>73</v>
      </c>
      <c r="F26" s="1" t="s">
        <v>75</v>
      </c>
      <c r="G26" s="1" t="s">
        <v>34</v>
      </c>
    </row>
    <row r="27" spans="1:7" x14ac:dyDescent="0.4">
      <c r="A27" s="21" t="s">
        <v>122</v>
      </c>
      <c r="B27" s="4">
        <f t="shared" si="0"/>
        <v>25</v>
      </c>
      <c r="C27" s="1" t="s">
        <v>37</v>
      </c>
      <c r="D27" s="25" t="s">
        <v>90</v>
      </c>
      <c r="E27" s="1"/>
      <c r="F27" s="1"/>
      <c r="G27" s="1"/>
    </row>
    <row r="28" spans="1:7" x14ac:dyDescent="0.4">
      <c r="A28" s="22"/>
      <c r="B28" s="4">
        <f t="shared" si="0"/>
        <v>26</v>
      </c>
      <c r="C28" s="1" t="s">
        <v>78</v>
      </c>
      <c r="D28" s="25" t="s">
        <v>91</v>
      </c>
      <c r="E28" s="1"/>
      <c r="F28" s="1"/>
      <c r="G28" s="1" t="s">
        <v>35</v>
      </c>
    </row>
    <row r="29" spans="1:7" ht="55.5" x14ac:dyDescent="0.4">
      <c r="A29" s="22"/>
      <c r="B29" s="4">
        <f t="shared" si="0"/>
        <v>27</v>
      </c>
      <c r="C29" s="1" t="s">
        <v>78</v>
      </c>
      <c r="D29" s="26" t="s">
        <v>127</v>
      </c>
      <c r="E29" s="26" t="s">
        <v>114</v>
      </c>
      <c r="F29" s="1"/>
      <c r="G29" s="1"/>
    </row>
    <row r="30" spans="1:7" x14ac:dyDescent="0.4">
      <c r="A30" s="22"/>
      <c r="B30" s="4">
        <f t="shared" si="0"/>
        <v>28</v>
      </c>
      <c r="C30" s="1" t="s">
        <v>79</v>
      </c>
      <c r="D30" s="25" t="s">
        <v>92</v>
      </c>
      <c r="E30" s="1"/>
      <c r="F30" s="1"/>
      <c r="G30" s="1"/>
    </row>
    <row r="31" spans="1:7" ht="27.75" x14ac:dyDescent="0.4">
      <c r="A31" s="22"/>
      <c r="B31" s="4">
        <f t="shared" si="0"/>
        <v>29</v>
      </c>
      <c r="C31" s="1" t="s">
        <v>80</v>
      </c>
      <c r="D31" s="25" t="s">
        <v>93</v>
      </c>
      <c r="E31" s="26" t="s">
        <v>113</v>
      </c>
      <c r="F31" s="1"/>
      <c r="G31" s="1"/>
    </row>
    <row r="32" spans="1:7" x14ac:dyDescent="0.4">
      <c r="A32" s="22"/>
      <c r="B32" s="4">
        <f t="shared" si="0"/>
        <v>30</v>
      </c>
      <c r="C32" s="1" t="s">
        <v>81</v>
      </c>
      <c r="D32" s="25" t="s">
        <v>94</v>
      </c>
      <c r="E32" s="1"/>
      <c r="F32" s="1"/>
      <c r="G32" s="1"/>
    </row>
    <row r="33" spans="1:7" x14ac:dyDescent="0.4">
      <c r="A33" s="22"/>
      <c r="B33" s="4">
        <f t="shared" si="0"/>
        <v>31</v>
      </c>
      <c r="C33" s="1" t="s">
        <v>82</v>
      </c>
      <c r="D33" s="25" t="s">
        <v>95</v>
      </c>
      <c r="E33" s="1"/>
      <c r="F33" s="1"/>
      <c r="G33" s="1"/>
    </row>
    <row r="34" spans="1:7" x14ac:dyDescent="0.4">
      <c r="A34" s="22"/>
      <c r="B34" s="4">
        <f t="shared" si="0"/>
        <v>32</v>
      </c>
      <c r="C34" s="1" t="s">
        <v>82</v>
      </c>
      <c r="D34" s="25" t="s">
        <v>96</v>
      </c>
      <c r="E34" s="1"/>
      <c r="F34" s="1"/>
      <c r="G34" s="1"/>
    </row>
    <row r="35" spans="1:7" x14ac:dyDescent="0.4">
      <c r="A35" s="22"/>
      <c r="B35" s="4">
        <f t="shared" si="0"/>
        <v>33</v>
      </c>
      <c r="C35" s="1" t="s">
        <v>83</v>
      </c>
      <c r="D35" s="25" t="s">
        <v>97</v>
      </c>
      <c r="E35" s="1"/>
      <c r="F35" s="1"/>
      <c r="G35" s="1"/>
    </row>
    <row r="36" spans="1:7" ht="27.75" x14ac:dyDescent="0.4">
      <c r="A36" s="22"/>
      <c r="B36" s="4">
        <f t="shared" si="0"/>
        <v>34</v>
      </c>
      <c r="C36" s="1" t="s">
        <v>83</v>
      </c>
      <c r="D36" s="1" t="s">
        <v>98</v>
      </c>
      <c r="E36" s="26" t="s">
        <v>115</v>
      </c>
      <c r="F36" s="1"/>
      <c r="G36" s="1" t="s">
        <v>34</v>
      </c>
    </row>
    <row r="37" spans="1:7" x14ac:dyDescent="0.4">
      <c r="A37" s="22"/>
      <c r="B37" s="4">
        <f t="shared" si="0"/>
        <v>35</v>
      </c>
      <c r="C37" s="1" t="s">
        <v>10</v>
      </c>
      <c r="D37" s="25" t="s">
        <v>99</v>
      </c>
      <c r="E37" s="1"/>
      <c r="F37" s="1"/>
      <c r="G37" s="1"/>
    </row>
    <row r="38" spans="1:7" ht="41.65" x14ac:dyDescent="0.4">
      <c r="A38" s="22"/>
      <c r="B38" s="4">
        <f t="shared" si="0"/>
        <v>36</v>
      </c>
      <c r="C38" s="1" t="s">
        <v>10</v>
      </c>
      <c r="D38" s="1" t="s">
        <v>100</v>
      </c>
      <c r="E38" s="26" t="s">
        <v>117</v>
      </c>
      <c r="F38" s="1"/>
      <c r="G38" s="1" t="s">
        <v>35</v>
      </c>
    </row>
    <row r="39" spans="1:7" x14ac:dyDescent="0.4">
      <c r="A39" s="22"/>
      <c r="B39" s="4">
        <f t="shared" si="0"/>
        <v>37</v>
      </c>
      <c r="C39" s="1" t="s">
        <v>84</v>
      </c>
      <c r="D39" s="25" t="s">
        <v>101</v>
      </c>
      <c r="E39" s="1"/>
      <c r="F39" s="1"/>
      <c r="G39" s="1"/>
    </row>
    <row r="40" spans="1:7" x14ac:dyDescent="0.4">
      <c r="A40" s="22"/>
      <c r="B40" s="4">
        <f t="shared" si="0"/>
        <v>38</v>
      </c>
      <c r="C40" s="1" t="s">
        <v>85</v>
      </c>
      <c r="D40" s="25" t="s">
        <v>102</v>
      </c>
      <c r="E40" s="1"/>
      <c r="F40" s="1"/>
      <c r="G40" s="1"/>
    </row>
    <row r="41" spans="1:7" x14ac:dyDescent="0.4">
      <c r="A41" s="22"/>
      <c r="B41" s="4">
        <f t="shared" si="0"/>
        <v>39</v>
      </c>
      <c r="C41" s="1" t="s">
        <v>86</v>
      </c>
      <c r="D41" s="25" t="s">
        <v>103</v>
      </c>
      <c r="E41" s="1"/>
      <c r="F41" s="1"/>
      <c r="G41" s="1"/>
    </row>
    <row r="42" spans="1:7" x14ac:dyDescent="0.4">
      <c r="A42" s="22"/>
      <c r="B42" s="4">
        <f t="shared" si="0"/>
        <v>40</v>
      </c>
      <c r="C42" s="1" t="s">
        <v>87</v>
      </c>
      <c r="D42" s="25" t="s">
        <v>104</v>
      </c>
      <c r="E42" s="1"/>
      <c r="F42" s="1"/>
      <c r="G42" s="1"/>
    </row>
    <row r="43" spans="1:7" ht="69.400000000000006" x14ac:dyDescent="0.4">
      <c r="A43" s="22"/>
      <c r="B43" s="4">
        <f t="shared" si="0"/>
        <v>41</v>
      </c>
      <c r="C43" s="1" t="s">
        <v>88</v>
      </c>
      <c r="D43" s="1" t="s">
        <v>105</v>
      </c>
      <c r="E43" s="26" t="s">
        <v>118</v>
      </c>
      <c r="F43" s="1"/>
      <c r="G43" s="1" t="s">
        <v>35</v>
      </c>
    </row>
    <row r="44" spans="1:7" x14ac:dyDescent="0.4">
      <c r="A44" s="22"/>
      <c r="B44" s="4">
        <f t="shared" si="0"/>
        <v>42</v>
      </c>
      <c r="C44" s="1" t="s">
        <v>130</v>
      </c>
      <c r="D44" s="25" t="s">
        <v>106</v>
      </c>
      <c r="E44" s="1" t="s">
        <v>116</v>
      </c>
      <c r="F44" s="1"/>
      <c r="G44" s="1"/>
    </row>
    <row r="45" spans="1:7" x14ac:dyDescent="0.4">
      <c r="A45" s="22"/>
      <c r="B45" s="4">
        <f>ROW(B45)-2</f>
        <v>43</v>
      </c>
      <c r="C45" s="1" t="s">
        <v>130</v>
      </c>
      <c r="D45" s="25" t="s">
        <v>107</v>
      </c>
      <c r="E45" s="1"/>
      <c r="F45" s="1"/>
      <c r="G45" s="1"/>
    </row>
    <row r="46" spans="1:7" x14ac:dyDescent="0.4">
      <c r="A46" s="22"/>
      <c r="B46" s="4">
        <f t="shared" si="0"/>
        <v>44</v>
      </c>
      <c r="C46" s="1" t="s">
        <v>131</v>
      </c>
      <c r="D46" s="25" t="s">
        <v>108</v>
      </c>
      <c r="E46" s="1"/>
      <c r="F46" s="1"/>
      <c r="G46" s="1"/>
    </row>
    <row r="47" spans="1:7" ht="27.75" x14ac:dyDescent="0.4">
      <c r="A47" s="22"/>
      <c r="B47" s="4">
        <f t="shared" si="0"/>
        <v>45</v>
      </c>
      <c r="C47" s="1" t="s">
        <v>132</v>
      </c>
      <c r="D47" s="27" t="s">
        <v>128</v>
      </c>
      <c r="E47" s="26" t="s">
        <v>119</v>
      </c>
      <c r="F47" s="1"/>
      <c r="G47" s="1"/>
    </row>
    <row r="48" spans="1:7" x14ac:dyDescent="0.4">
      <c r="A48" s="22"/>
      <c r="B48" s="4">
        <f t="shared" si="0"/>
        <v>46</v>
      </c>
      <c r="C48" s="1" t="s">
        <v>132</v>
      </c>
      <c r="D48" s="1" t="s">
        <v>109</v>
      </c>
      <c r="E48" s="1"/>
      <c r="F48" s="1"/>
      <c r="G48" s="1"/>
    </row>
    <row r="49" spans="1:7" x14ac:dyDescent="0.4">
      <c r="A49" s="22"/>
      <c r="B49" s="4">
        <f t="shared" si="0"/>
        <v>47</v>
      </c>
      <c r="C49" s="1" t="s">
        <v>133</v>
      </c>
      <c r="D49" s="25" t="s">
        <v>110</v>
      </c>
      <c r="E49" s="1"/>
      <c r="F49" s="1"/>
      <c r="G49" s="1"/>
    </row>
    <row r="50" spans="1:7" x14ac:dyDescent="0.4">
      <c r="A50" s="22"/>
      <c r="B50" s="4">
        <f t="shared" si="0"/>
        <v>48</v>
      </c>
      <c r="C50" s="1" t="s">
        <v>134</v>
      </c>
      <c r="D50" s="25" t="s">
        <v>111</v>
      </c>
      <c r="E50" s="1"/>
      <c r="F50" s="1"/>
      <c r="G50" s="1"/>
    </row>
    <row r="51" spans="1:7" x14ac:dyDescent="0.4">
      <c r="A51" s="23"/>
      <c r="B51" s="5">
        <f t="shared" si="0"/>
        <v>49</v>
      </c>
      <c r="C51" s="29" t="s">
        <v>89</v>
      </c>
      <c r="D51" s="30" t="s">
        <v>112</v>
      </c>
      <c r="E51" s="29"/>
      <c r="F51" s="29"/>
      <c r="G51" s="29"/>
    </row>
    <row r="52" spans="1:7" x14ac:dyDescent="0.4">
      <c r="A52" s="12" t="s">
        <v>124</v>
      </c>
      <c r="B52" s="13"/>
      <c r="C52" s="13"/>
      <c r="D52" s="13"/>
      <c r="E52" s="13"/>
      <c r="F52" s="13"/>
      <c r="G52" s="14"/>
    </row>
    <row r="53" spans="1:7" x14ac:dyDescent="0.4">
      <c r="A53" s="6" t="s">
        <v>123</v>
      </c>
      <c r="B53" s="7"/>
      <c r="C53" s="7"/>
      <c r="D53" s="7"/>
      <c r="E53" s="7"/>
      <c r="F53" s="7"/>
      <c r="G53" s="8"/>
    </row>
    <row r="54" spans="1:7" x14ac:dyDescent="0.4">
      <c r="A54" s="6" t="s">
        <v>125</v>
      </c>
      <c r="B54" s="7"/>
      <c r="C54" s="7"/>
      <c r="D54" s="7"/>
      <c r="E54" s="7"/>
      <c r="F54" s="7"/>
      <c r="G54" s="8"/>
    </row>
    <row r="55" spans="1:7" x14ac:dyDescent="0.4">
      <c r="A55" s="6" t="s">
        <v>137</v>
      </c>
      <c r="B55" s="7"/>
      <c r="C55" s="7"/>
      <c r="D55" s="7"/>
      <c r="E55" s="7"/>
      <c r="F55" s="7"/>
      <c r="G55" s="8"/>
    </row>
    <row r="56" spans="1:7" x14ac:dyDescent="0.4">
      <c r="A56" s="9" t="s">
        <v>138</v>
      </c>
      <c r="B56" s="10"/>
      <c r="C56" s="10"/>
      <c r="D56" s="10"/>
      <c r="E56" s="10"/>
      <c r="F56" s="10"/>
      <c r="G56" s="11"/>
    </row>
  </sheetData>
  <mergeCells count="9">
    <mergeCell ref="A54:G54"/>
    <mergeCell ref="A55:G55"/>
    <mergeCell ref="A56:G56"/>
    <mergeCell ref="A52:G52"/>
    <mergeCell ref="A1:G1"/>
    <mergeCell ref="A3:A9"/>
    <mergeCell ref="A10:A26"/>
    <mergeCell ref="A27:A51"/>
    <mergeCell ref="A53:G5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Statics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yunyi fan</dc:creator>
  <cp:lastModifiedBy>jingfen yang</cp:lastModifiedBy>
  <dcterms:created xsi:type="dcterms:W3CDTF">2025-01-28T01:06:29Z</dcterms:created>
  <dcterms:modified xsi:type="dcterms:W3CDTF">2025-02-04T02:56:37Z</dcterms:modified>
</cp:coreProperties>
</file>